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4780" windowHeight="12660" activeTab="0"/>
  </bookViews>
  <sheets>
    <sheet name="Приложение 2" sheetId="1" r:id="rId1"/>
    <sheet name="Приложение 1" sheetId="2" r:id="rId2"/>
    <sheet name="Приложение 5" sheetId="3" r:id="rId3"/>
  </sheets>
  <definedNames>
    <definedName name="_xlnm._FilterDatabase" localSheetId="0" hidden="1">'Приложение 2'!$E$1:$E$61</definedName>
    <definedName name="_xlnm.Print_Titles" localSheetId="0">'Приложение 2'!$7:$7</definedName>
    <definedName name="_xlnm.Print_Area" localSheetId="0">'Приложение 2'!$A$1:$F$61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<sst xmlns="http://schemas.openxmlformats.org/spreadsheetml/2006/main" count="189" uniqueCount="145">
  <si>
    <t xml:space="preserve">                          П Р Е Д Л О Ж Е Н И Е</t>
  </si>
  <si>
    <t xml:space="preserve">      о размере цен (тарифов), долгосрочных параметров регулирования</t>
  </si>
  <si>
    <t xml:space="preserve">                             (расчетный период регулирования)</t>
  </si>
  <si>
    <t xml:space="preserve">          (полное и сокращенное наименование юридического лица)</t>
  </si>
  <si>
    <t>Приложение N 1</t>
  </si>
  <si>
    <t>к предложению о размере цен</t>
  </si>
  <si>
    <t>(тарифов), долгосрочных</t>
  </si>
  <si>
    <t>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</si>
  <si>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</si>
  <si>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</si>
  <si>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</si>
  <si>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</si>
  <si>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</si>
  <si>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</si>
  <si>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</si>
  <si>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</si>
  <si>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</si>
  <si>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</si>
  <si>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</si>
  <si>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N 2</t>
  </si>
  <si>
    <t>Раздел 2. 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</si>
  <si>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 xml:space="preserve">      в том числе:</t>
  </si>
  <si>
    <t xml:space="preserve">      оплата труда</t>
  </si>
  <si>
    <t xml:space="preserve">      ремонт основных фондов</t>
  </si>
  <si>
    <t xml:space="preserve">      материальные затраты</t>
  </si>
  <si>
    <t xml:space="preserve">      Справочно:</t>
  </si>
  <si>
    <t>*(1) Базовый период - год, предшествующий расчетному периоду регулирования.</t>
  </si>
  <si>
    <t>*(2) Заполняются организацией, осуществляющей оперативно-диспетчерское управление в электроэнергетике.</t>
  </si>
  <si>
    <t>*(3) Заполняются сетевыми организациями, осуществляющими передачу электрической энергии (мощности) по электрическим сетям.</t>
  </si>
  <si>
    <t>*(4) Заполняются коммерческим оператором оптового рынка электрической энергии (мощности).</t>
  </si>
  <si>
    <t>* Базовый период - год, предшествующий расчетному периоду регулирования.</t>
  </si>
  <si>
    <t>Приложение N 5</t>
  </si>
  <si>
    <t>Раздел 3. Цены (тарифы) по регулируемым видам деятельности организации</t>
  </si>
  <si>
    <t>Общество с граниченной ответственностью "Горсети" (ООО "Горсети")</t>
  </si>
  <si>
    <t xml:space="preserve">Общество с граниченной ответственностью "Горсети" </t>
  </si>
  <si>
    <t>ООО "Горсети"</t>
  </si>
  <si>
    <t>Томская область, г. Томск, ул. Шевченко, 62 А</t>
  </si>
  <si>
    <t>Резников Владимир Тихонович</t>
  </si>
  <si>
    <t>№ п/п</t>
  </si>
  <si>
    <t>Наименование показателей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</si>
  <si>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</si>
  <si>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</si>
  <si>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</si>
  <si>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</si>
  <si>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</si>
  <si>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</si>
  <si>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</si>
  <si>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</si>
  <si>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</si>
  <si>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</si>
  <si>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</si>
  <si>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</si>
  <si>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</si>
  <si>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</si>
  <si>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</si>
  <si>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</si>
  <si>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4.</t>
  </si>
  <si>
    <t>4.1.</t>
  </si>
  <si>
    <t>Единица измерения</t>
  </si>
  <si>
    <t>тыс. рублей</t>
  </si>
  <si>
    <t>процент</t>
  </si>
  <si>
    <t>МВт</t>
  </si>
  <si>
    <t>МВт час</t>
  </si>
  <si>
    <t>тыс. кВт час</t>
  </si>
  <si>
    <t xml:space="preserve">Прибыль (убыток) от продаж   </t>
  </si>
  <si>
    <t xml:space="preserve">Чистая прибыль (убыток)      </t>
  </si>
  <si>
    <t xml:space="preserve"> Показатели рентабельности организации</t>
  </si>
  <si>
    <t>Показатели регулируемых видов деятельности организации</t>
  </si>
  <si>
    <t>Расчетный объем услуг в  части управления технологическими режимами*(2)</t>
  </si>
  <si>
    <t>Фактические показатели за год, предшествующий базовому периоду</t>
  </si>
  <si>
    <t>Показатели, утвержденные на базовый период*(1)</t>
  </si>
  <si>
    <t>Предложения на расчетный период регулирования</t>
  </si>
  <si>
    <t>Показатели эффективности деятельности организации</t>
  </si>
  <si>
    <t>Объем полезного отпуска  электроэнергии всего*(3)</t>
  </si>
  <si>
    <t>Реквизиты программы энергоэффективности (кем утверждена, дата утверждения, номер приказа)*(3)</t>
  </si>
  <si>
    <t>Рентабельность продаж (величина прибыли от продаж в каждом рубле выручки). Нормальное значение для данной отрасли от 9 процентов и более)</t>
  </si>
  <si>
    <t>Необходимая валовая выручка по регулируемым видам деятельности организации-всего</t>
  </si>
  <si>
    <t xml:space="preserve">Суммарный объем  производства  и потребления электрической энергии участниками оптового рынка электрической энергии*(4) </t>
  </si>
  <si>
    <t xml:space="preserve"> Расходы, связанные с производством и реализацией*(2,4) </t>
  </si>
  <si>
    <t xml:space="preserve">      подконтрольные расходы*(3)-всего</t>
  </si>
  <si>
    <t xml:space="preserve">      неподконтрольные расходы*(3)-всего*(3)</t>
  </si>
  <si>
    <t>4.2.</t>
  </si>
  <si>
    <t>4.3.</t>
  </si>
  <si>
    <t xml:space="preserve">Расходы, за исключением указанных в подпункте 4.1*(2,4); </t>
  </si>
  <si>
    <t>4.4.</t>
  </si>
  <si>
    <t>Инвестиции, осуществляемые  за счет тарифных источников</t>
  </si>
  <si>
    <t>4.4.1.</t>
  </si>
  <si>
    <t>Реквизиты инвестиционной программы( кем утверждена, дата утверждения, номер приказа)</t>
  </si>
  <si>
    <t>у.е.</t>
  </si>
  <si>
    <t xml:space="preserve">      Объем условных единиц*(3) </t>
  </si>
  <si>
    <t xml:space="preserve">      Операционные расходы на условную единицу*(3)</t>
  </si>
  <si>
    <t>тыс.рублей/(у.е.)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</si>
  <si>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</si>
  <si>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</si>
  <si>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</si>
  <si>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</si>
  <si>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</si>
  <si>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</si>
  <si>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тыс. рублей на человека</t>
  </si>
  <si>
    <t>5.3.</t>
  </si>
  <si>
    <t xml:space="preserve">      Уставный капитал (складочный капитал, уставный фонд, вклады товарищей)             тыс.</t>
  </si>
  <si>
    <t xml:space="preserve">      Анализ финансовой  устойчивости по величине излишка (недостатка) собственных оборотных средств</t>
  </si>
  <si>
    <t>Реквизиты отраслевого тарифного  соглашения (дата утверждения, срок действия)</t>
  </si>
  <si>
    <t xml:space="preserve">Среднемесячная заработная плата на одного работника </t>
  </si>
  <si>
    <t xml:space="preserve">Заявленная мощность*(3) </t>
  </si>
  <si>
    <t xml:space="preserve">Расчетный объем услуг в  части обеспечения надежности*(2)  </t>
  </si>
  <si>
    <t>Приказ Департамента тарифного регулирования и государственного заказа Томской области № 24/246 от 06.07.2012 г.(Приложение 9)</t>
  </si>
  <si>
    <t>Отраслевое тарифное соглашение в жилищно-коммунальном хозяйстве Российской Федерации на 2014 - 2016 годы, зарегистрировано в Роструде 01.09.2013 г., рег. №230/14-16</t>
  </si>
  <si>
    <t>2014 год</t>
  </si>
  <si>
    <t>2015 год</t>
  </si>
  <si>
    <t>Примечание, вопросы</t>
  </si>
  <si>
    <t xml:space="preserve">Объем полезного отпуска  электроэнергии населению и приравненным к нему категориям потребителей *(3) </t>
  </si>
  <si>
    <t>Приказ Департамента тарифного регулирования и государственного заказа Томской области № 8/59 от 28.03.2014 г.(Приложение 3)</t>
  </si>
  <si>
    <r>
      <t>12,76%</t>
    </r>
    <r>
      <rPr>
        <sz val="8"/>
        <rFont val="Arial Cyr"/>
        <family val="0"/>
      </rPr>
      <t xml:space="preserve">                               Приказ Минэнерго РФ № 531 от 06.09.2013 г.</t>
    </r>
  </si>
  <si>
    <t>N п/п</t>
  </si>
  <si>
    <t>1-е полугодие</t>
  </si>
  <si>
    <t>2-е полугодие</t>
  </si>
  <si>
    <t>Для организаций, относящихся к субъектам естественных монополий</t>
  </si>
  <si>
    <t>руб./МВт в мес.</t>
  </si>
  <si>
    <t>услуги по передаче электрической энергии (мощности)</t>
  </si>
  <si>
    <t>двухставочный тариф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</si>
  <si>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</si>
  <si>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</si>
  <si>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</si>
  <si>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руб./МВт час</t>
  </si>
  <si>
    <t>Приказ Департамента тарифного регулирования и государственного заказа Томской области № 9/128 от 03.04.2011 г.(в ред. Приказов № 50/1035 от 27.12.2013 г., 26/247 от 28.10.2014 г.)</t>
  </si>
  <si>
    <t xml:space="preserve">Выручка                      </t>
  </si>
  <si>
    <t>EBITDA (прибыль до процентов, налогов и амортизации )</t>
  </si>
  <si>
    <t>Норматив потерь электрической энергии (с указанием реквизитов приказа Минэнерго России, которым утверждены нормативы)*(3)</t>
  </si>
  <si>
    <t>Выпадающие, излишние доходы (расходы) прошлых лет</t>
  </si>
  <si>
    <t>Приказ Департамента тарифного регулирования Томской области № 26/248 от 28.10.2014 г.</t>
  </si>
  <si>
    <t>-</t>
  </si>
  <si>
    <t>7017081040</t>
  </si>
  <si>
    <t>701701001</t>
  </si>
  <si>
    <t>priges@mail.tomsknet.ru.</t>
  </si>
  <si>
    <t>(3822) 99-96-77 (факс)</t>
  </si>
  <si>
    <t>(3822) 99-98-83 (приемная), 99-99-60</t>
  </si>
  <si>
    <t>Директор по экономике и финансам</t>
  </si>
  <si>
    <t>В.М. Афанасьева</t>
  </si>
  <si>
    <t>2016 год</t>
  </si>
  <si>
    <r>
      <t>11,30%</t>
    </r>
    <r>
      <rPr>
        <sz val="8"/>
        <rFont val="Arial Cyr"/>
        <family val="0"/>
      </rPr>
      <t xml:space="preserve">                           Приказ Минэнерго РФ № 673  от 30.09.2014 г., при расчете тарифа принят норматив потерь 8,38 %</t>
    </r>
  </si>
  <si>
    <t>Фактические показатели за год, предшествующий базовому периоду (2014 год)</t>
  </si>
  <si>
    <t>Показатели, утвержденные на базовый период* (2015 год)</t>
  </si>
  <si>
    <t>Предложения на расчетный период регулирования (2016 год)</t>
  </si>
  <si>
    <t xml:space="preserve">         (тарифа на передачу электрической энергии  на 2016 год)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</si>
</sst>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b/>
      <sz val="8"/>
      <color indexed="63"/>
      <name val="Arial"/>
      <family val="2"/>
    </font>
    <font>
      <u val="single"/>
      <sz val="8"/>
      <color indexed="3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3" fontId="0" fillId="0" borderId="15" xfId="0" applyNumberFormat="1" applyBorder="1" applyAlignment="1">
      <alignment horizontal="center" vertical="center"/>
    </xf>
    <xf numFmtId="10" fontId="0" fillId="0" borderId="15" xfId="0" applyNumberForma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7" fillId="0" borderId="0" xfId="42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5" xfId="0" applyFont="1" applyBorder="1" applyAlignment="1">
      <alignment vertical="top" wrapText="1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3" fillId="0" borderId="13" xfId="42" applyFont="1" applyBorder="1" applyAlignment="1">
      <alignment vertical="top"/>
    </xf>
    <xf numFmtId="0" fontId="0" fillId="0" borderId="18" xfId="0" applyFill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5" xfId="0" applyNumberForma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5" xfId="0" applyNumberForma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0" fillId="0" borderId="15" xfId="0" applyNumberForma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22" xfId="42" applyFont="1" applyBorder="1" applyAlignment="1">
      <alignment horizontal="center" vertical="center" wrapText="1"/>
    </xf>
    <xf numFmtId="0" fontId="7" fillId="0" borderId="16" xfId="42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riges@mail.tomsknet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sub_10511" TargetMode="External" /><Relationship Id="rId2" Type="http://schemas.openxmlformats.org/officeDocument/2006/relationships/hyperlink" Target="sub_10000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workbookViewId="0" topLeftCell="A26">
      <selection activeCell="L42" sqref="L40:M42"/>
    </sheetView>
  </sheetViews>
  <sheetFormatPr defaultColWidth="9.00390625" defaultRowHeight="12.75"/>
  <cols>
    <col min="1" max="1" width="9.125" style="10" customWidth="1"/>
    <col min="2" max="2" width="40.75390625" style="7" customWidth="1"/>
    <col min="3" max="3" width="13.25390625" style="8" customWidth="1"/>
    <col min="4" max="4" width="18.375" style="10" customWidth="1"/>
    <col min="5" max="5" width="20.125" style="34" customWidth="1"/>
    <col min="6" max="6" width="17.75390625" style="11" customWidth="1"/>
    <col min="7" max="7" width="20.875" style="11" hidden="1" customWidth="1"/>
    <col min="8" max="16384" width="9.125" style="11" customWidth="1"/>
  </cols>
  <sheetData>
    <row r="1" spans="5:7" ht="12.75">
      <c r="E1" s="79" t="s">
        <v>19</v>
      </c>
      <c r="F1" s="79"/>
      <c r="G1" s="21"/>
    </row>
    <row r="2" spans="5:7" ht="12.75">
      <c r="E2" s="79" t="s">
        <v>5</v>
      </c>
      <c r="F2" s="79"/>
      <c r="G2" s="21"/>
    </row>
    <row r="3" spans="5:7" ht="12.75">
      <c r="E3" s="79" t="s">
        <v>6</v>
      </c>
      <c r="F3" s="79"/>
      <c r="G3" s="21"/>
    </row>
    <row r="4" spans="5:7" ht="12.75">
      <c r="E4" s="79" t="s">
        <v>7</v>
      </c>
      <c r="F4" s="79"/>
      <c r="G4" s="21"/>
    </row>
    <row r="6" spans="1:7" ht="48" customHeight="1" thickBot="1">
      <c r="A6" s="75" t="s">
        <v>20</v>
      </c>
      <c r="B6" s="75"/>
      <c r="C6" s="75"/>
      <c r="D6" s="75"/>
      <c r="E6" s="75"/>
      <c r="F6" s="75"/>
      <c r="G6" s="9"/>
    </row>
    <row r="7" spans="1:7" s="8" customFormat="1" ht="76.5">
      <c r="A7" s="74" t="s">
        <v>38</v>
      </c>
      <c r="B7" s="74" t="s">
        <v>39</v>
      </c>
      <c r="C7" s="74" t="s">
        <v>58</v>
      </c>
      <c r="D7" s="47" t="s">
        <v>69</v>
      </c>
      <c r="E7" s="47" t="s">
        <v>70</v>
      </c>
      <c r="F7" s="47" t="s">
        <v>71</v>
      </c>
      <c r="G7" s="80" t="s">
        <v>110</v>
      </c>
    </row>
    <row r="8" spans="1:7" s="8" customFormat="1" ht="13.5" thickBot="1">
      <c r="A8" s="74"/>
      <c r="B8" s="74"/>
      <c r="C8" s="74"/>
      <c r="D8" s="47" t="s">
        <v>108</v>
      </c>
      <c r="E8" s="47" t="s">
        <v>109</v>
      </c>
      <c r="F8" s="47" t="s">
        <v>139</v>
      </c>
      <c r="G8" s="81"/>
    </row>
    <row r="9" spans="1:7" ht="12.75">
      <c r="A9" s="12"/>
      <c r="B9" s="13"/>
      <c r="C9" s="14"/>
      <c r="D9" s="12"/>
      <c r="E9" s="33"/>
      <c r="F9" s="15"/>
      <c r="G9" s="44"/>
    </row>
    <row r="10" spans="1:7" ht="12.75" customHeight="1">
      <c r="A10" s="16" t="s">
        <v>40</v>
      </c>
      <c r="B10" s="74" t="s">
        <v>72</v>
      </c>
      <c r="C10" s="74"/>
      <c r="D10" s="74"/>
      <c r="E10" s="74"/>
      <c r="F10" s="74"/>
      <c r="G10" s="17"/>
    </row>
    <row r="11" spans="1:7" ht="12.75">
      <c r="A11" s="12"/>
      <c r="B11" s="13"/>
      <c r="C11" s="14"/>
      <c r="D11" s="12"/>
      <c r="E11" s="33"/>
      <c r="F11" s="15"/>
      <c r="G11" s="45"/>
    </row>
    <row r="12" spans="1:7" ht="12.75">
      <c r="A12" s="12" t="s">
        <v>41</v>
      </c>
      <c r="B12" s="13" t="s">
        <v>126</v>
      </c>
      <c r="C12" s="14" t="s">
        <v>59</v>
      </c>
      <c r="D12" s="53">
        <v>1342254</v>
      </c>
      <c r="E12" s="52" t="s">
        <v>131</v>
      </c>
      <c r="F12" s="52" t="s">
        <v>131</v>
      </c>
      <c r="G12" s="46"/>
    </row>
    <row r="13" spans="1:7" ht="12.75">
      <c r="A13" s="12" t="s">
        <v>42</v>
      </c>
      <c r="B13" s="13" t="s">
        <v>64</v>
      </c>
      <c r="C13" s="14" t="s">
        <v>59</v>
      </c>
      <c r="D13" s="53">
        <v>105392</v>
      </c>
      <c r="E13" s="52" t="s">
        <v>131</v>
      </c>
      <c r="F13" s="52" t="s">
        <v>131</v>
      </c>
      <c r="G13" s="46"/>
    </row>
    <row r="14" spans="1:7" ht="25.5">
      <c r="A14" s="12" t="s">
        <v>43</v>
      </c>
      <c r="B14" s="13" t="s">
        <v>127</v>
      </c>
      <c r="C14" s="14" t="s">
        <v>59</v>
      </c>
      <c r="D14" s="53">
        <v>258503.12359881419</v>
      </c>
      <c r="E14" s="52" t="s">
        <v>131</v>
      </c>
      <c r="F14" s="24" t="s">
        <v>131</v>
      </c>
      <c r="G14" s="46"/>
    </row>
    <row r="15" spans="1:7" ht="12.75">
      <c r="A15" s="12" t="s">
        <v>44</v>
      </c>
      <c r="B15" s="13" t="s">
        <v>65</v>
      </c>
      <c r="C15" s="14" t="s">
        <v>59</v>
      </c>
      <c r="D15" s="53">
        <v>42729</v>
      </c>
      <c r="E15" s="52" t="s">
        <v>131</v>
      </c>
      <c r="F15" s="24" t="s">
        <v>131</v>
      </c>
      <c r="G15" s="46"/>
    </row>
    <row r="16" spans="1:7" s="18" customFormat="1" ht="12.75" customHeight="1">
      <c r="A16" s="16" t="s">
        <v>45</v>
      </c>
      <c r="B16" s="74" t="s">
        <v>66</v>
      </c>
      <c r="C16" s="74"/>
      <c r="D16" s="74"/>
      <c r="E16" s="74"/>
      <c r="F16" s="74"/>
      <c r="G16" s="17"/>
    </row>
    <row r="17" spans="1:7" ht="51">
      <c r="A17" s="12" t="s">
        <v>46</v>
      </c>
      <c r="B17" s="13" t="s">
        <v>75</v>
      </c>
      <c r="C17" s="14" t="s">
        <v>60</v>
      </c>
      <c r="D17" s="23">
        <v>0.0785186708327932</v>
      </c>
      <c r="E17" s="23" t="s">
        <v>131</v>
      </c>
      <c r="F17" s="23" t="s">
        <v>131</v>
      </c>
      <c r="G17" s="46"/>
    </row>
    <row r="18" spans="1:7" s="18" customFormat="1" ht="12.75" customHeight="1">
      <c r="A18" s="16" t="s">
        <v>47</v>
      </c>
      <c r="B18" s="74" t="s">
        <v>67</v>
      </c>
      <c r="C18" s="74"/>
      <c r="D18" s="74"/>
      <c r="E18" s="74"/>
      <c r="F18" s="74"/>
      <c r="G18" s="17"/>
    </row>
    <row r="19" spans="1:7" ht="25.5">
      <c r="A19" s="12" t="s">
        <v>48</v>
      </c>
      <c r="B19" s="13" t="s">
        <v>68</v>
      </c>
      <c r="C19" s="14" t="s">
        <v>61</v>
      </c>
      <c r="D19" s="12"/>
      <c r="E19" s="33"/>
      <c r="F19" s="15"/>
      <c r="G19" s="45"/>
    </row>
    <row r="20" spans="1:7" ht="25.5">
      <c r="A20" s="12" t="s">
        <v>49</v>
      </c>
      <c r="B20" s="13" t="s">
        <v>105</v>
      </c>
      <c r="C20" s="14" t="s">
        <v>62</v>
      </c>
      <c r="D20" s="12"/>
      <c r="E20" s="33"/>
      <c r="F20" s="15"/>
      <c r="G20" s="45"/>
    </row>
    <row r="21" spans="1:7" ht="12.75">
      <c r="A21" s="12" t="s">
        <v>50</v>
      </c>
      <c r="B21" s="13" t="s">
        <v>104</v>
      </c>
      <c r="C21" s="14" t="s">
        <v>61</v>
      </c>
      <c r="D21" s="59">
        <v>236.87159</v>
      </c>
      <c r="E21" s="60">
        <v>236.18698999999998</v>
      </c>
      <c r="F21" s="59">
        <v>238.682469</v>
      </c>
      <c r="G21" s="45"/>
    </row>
    <row r="22" spans="1:7" ht="25.5">
      <c r="A22" s="12" t="s">
        <v>51</v>
      </c>
      <c r="B22" s="13" t="s">
        <v>73</v>
      </c>
      <c r="C22" s="14" t="s">
        <v>63</v>
      </c>
      <c r="D22" s="71">
        <v>1530623.333658</v>
      </c>
      <c r="E22" s="73">
        <v>1483936.119</v>
      </c>
      <c r="F22" s="71">
        <v>1498775.511</v>
      </c>
      <c r="G22" s="45"/>
    </row>
    <row r="23" spans="1:7" ht="38.25">
      <c r="A23" s="12" t="s">
        <v>52</v>
      </c>
      <c r="B23" s="13" t="s">
        <v>111</v>
      </c>
      <c r="C23" s="14" t="s">
        <v>63</v>
      </c>
      <c r="D23" s="71">
        <v>686535.2112100001</v>
      </c>
      <c r="E23" s="71">
        <v>665594.451</v>
      </c>
      <c r="F23" s="71">
        <v>672250.409</v>
      </c>
      <c r="G23" s="45"/>
    </row>
    <row r="24" spans="1:7" ht="56.25">
      <c r="A24" s="12" t="s">
        <v>53</v>
      </c>
      <c r="B24" s="13" t="s">
        <v>128</v>
      </c>
      <c r="C24" s="14" t="s">
        <v>60</v>
      </c>
      <c r="D24" s="51" t="s">
        <v>113</v>
      </c>
      <c r="E24" s="51" t="s">
        <v>140</v>
      </c>
      <c r="F24" s="51"/>
      <c r="G24" s="46"/>
    </row>
    <row r="25" spans="1:7" ht="90" customHeight="1">
      <c r="A25" s="12" t="s">
        <v>54</v>
      </c>
      <c r="B25" s="13" t="s">
        <v>74</v>
      </c>
      <c r="C25" s="14"/>
      <c r="D25" s="24" t="s">
        <v>106</v>
      </c>
      <c r="E25" s="76" t="s">
        <v>112</v>
      </c>
      <c r="F25" s="78"/>
      <c r="G25" s="45"/>
    </row>
    <row r="26" spans="1:7" ht="51">
      <c r="A26" s="12" t="s">
        <v>55</v>
      </c>
      <c r="B26" s="13" t="s">
        <v>77</v>
      </c>
      <c r="C26" s="14"/>
      <c r="D26" s="12"/>
      <c r="E26" s="33"/>
      <c r="F26" s="15"/>
      <c r="G26" s="45"/>
    </row>
    <row r="27" spans="1:7" s="18" customFormat="1" ht="12.75" customHeight="1">
      <c r="A27" s="16" t="s">
        <v>56</v>
      </c>
      <c r="B27" s="74" t="s">
        <v>76</v>
      </c>
      <c r="C27" s="74"/>
      <c r="D27" s="74"/>
      <c r="E27" s="74"/>
      <c r="F27" s="74"/>
      <c r="G27" s="17"/>
    </row>
    <row r="28" spans="1:7" ht="25.5">
      <c r="A28" s="12" t="s">
        <v>57</v>
      </c>
      <c r="B28" s="13" t="s">
        <v>78</v>
      </c>
      <c r="C28" s="14" t="s">
        <v>59</v>
      </c>
      <c r="D28" s="12"/>
      <c r="E28" s="30"/>
      <c r="F28" s="20"/>
      <c r="G28" s="46"/>
    </row>
    <row r="29" spans="1:7" ht="12.75">
      <c r="A29" s="12"/>
      <c r="B29" s="13" t="s">
        <v>79</v>
      </c>
      <c r="C29" s="14" t="s">
        <v>59</v>
      </c>
      <c r="D29" s="22">
        <v>448844.98679919296</v>
      </c>
      <c r="E29" s="31">
        <v>516045.7270456911</v>
      </c>
      <c r="F29" s="22">
        <v>533364.2216453445</v>
      </c>
      <c r="G29" s="45"/>
    </row>
    <row r="30" spans="1:7" ht="12.75">
      <c r="A30" s="12"/>
      <c r="B30" s="13" t="s">
        <v>21</v>
      </c>
      <c r="C30" s="14"/>
      <c r="D30" s="12"/>
      <c r="E30" s="31"/>
      <c r="F30" s="22"/>
      <c r="G30" s="45"/>
    </row>
    <row r="31" spans="1:7" ht="12.75">
      <c r="A31" s="12"/>
      <c r="B31" s="13" t="s">
        <v>22</v>
      </c>
      <c r="C31" s="14" t="s">
        <v>59</v>
      </c>
      <c r="D31" s="22">
        <v>274455.83594019583</v>
      </c>
      <c r="E31" s="31">
        <v>357507.78593698906</v>
      </c>
      <c r="F31" s="22">
        <v>369505.7472330344</v>
      </c>
      <c r="G31" s="45"/>
    </row>
    <row r="32" spans="1:7" ht="12.75">
      <c r="A32" s="12"/>
      <c r="B32" s="13" t="s">
        <v>23</v>
      </c>
      <c r="C32" s="14" t="s">
        <v>59</v>
      </c>
      <c r="D32" s="22">
        <v>97794.31053474502</v>
      </c>
      <c r="E32" s="31">
        <v>104954.64</v>
      </c>
      <c r="F32" s="22">
        <v>108476.9177184</v>
      </c>
      <c r="G32" s="45"/>
    </row>
    <row r="33" spans="1:7" ht="12.75">
      <c r="A33" s="12"/>
      <c r="B33" s="13" t="s">
        <v>24</v>
      </c>
      <c r="C33" s="14" t="s">
        <v>59</v>
      </c>
      <c r="D33" s="22">
        <v>35765.03228291788</v>
      </c>
      <c r="E33" s="31">
        <v>26181.257999999998</v>
      </c>
      <c r="F33" s="22">
        <v>27059.90101848</v>
      </c>
      <c r="G33" s="45"/>
    </row>
    <row r="34" spans="1:7" ht="25.5">
      <c r="A34" s="12" t="s">
        <v>81</v>
      </c>
      <c r="B34" s="13" t="s">
        <v>83</v>
      </c>
      <c r="C34" s="14"/>
      <c r="D34" s="12"/>
      <c r="E34" s="30"/>
      <c r="F34" s="20"/>
      <c r="G34" s="46"/>
    </row>
    <row r="35" spans="1:7" ht="12.75">
      <c r="A35" s="12"/>
      <c r="B35" s="13" t="s">
        <v>80</v>
      </c>
      <c r="C35" s="14"/>
      <c r="D35" s="22">
        <v>249960.88211676088</v>
      </c>
      <c r="E35" s="31">
        <v>289635.0948857212</v>
      </c>
      <c r="F35" s="22">
        <v>338230.9</v>
      </c>
      <c r="G35" s="45"/>
    </row>
    <row r="36" spans="1:7" ht="25.5">
      <c r="A36" s="12" t="s">
        <v>82</v>
      </c>
      <c r="B36" s="13" t="s">
        <v>129</v>
      </c>
      <c r="C36" s="14" t="s">
        <v>59</v>
      </c>
      <c r="D36" s="71"/>
      <c r="E36" s="31">
        <v>31935.35</v>
      </c>
      <c r="F36" s="22">
        <v>71238.14</v>
      </c>
      <c r="G36" s="45"/>
    </row>
    <row r="37" spans="1:7" ht="25.5">
      <c r="A37" s="12" t="s">
        <v>84</v>
      </c>
      <c r="B37" s="13" t="s">
        <v>85</v>
      </c>
      <c r="C37" s="14" t="s">
        <v>59</v>
      </c>
      <c r="D37" s="26">
        <v>127231.44270000001</v>
      </c>
      <c r="E37" s="32">
        <v>150607.75682236106</v>
      </c>
      <c r="F37" s="54">
        <v>132766.02847786387</v>
      </c>
      <c r="G37" s="46"/>
    </row>
    <row r="38" spans="1:7" ht="112.5">
      <c r="A38" s="12" t="s">
        <v>86</v>
      </c>
      <c r="B38" s="13" t="s">
        <v>87</v>
      </c>
      <c r="C38" s="14"/>
      <c r="D38" s="24" t="s">
        <v>125</v>
      </c>
      <c r="E38" s="24" t="s">
        <v>130</v>
      </c>
      <c r="F38" s="24" t="s">
        <v>130</v>
      </c>
      <c r="G38" s="45"/>
    </row>
    <row r="39" spans="1:7" ht="12.75">
      <c r="A39" s="12"/>
      <c r="B39" s="19" t="s">
        <v>25</v>
      </c>
      <c r="C39" s="14"/>
      <c r="D39" s="12"/>
      <c r="E39" s="33"/>
      <c r="F39" s="15"/>
      <c r="G39" s="45"/>
    </row>
    <row r="40" spans="1:7" ht="12.75">
      <c r="A40" s="12"/>
      <c r="B40" s="13"/>
      <c r="C40" s="14"/>
      <c r="D40" s="12"/>
      <c r="E40" s="33"/>
      <c r="F40" s="15"/>
      <c r="G40" s="45"/>
    </row>
    <row r="41" spans="1:7" ht="12.75">
      <c r="A41" s="12"/>
      <c r="B41" s="13" t="s">
        <v>89</v>
      </c>
      <c r="C41" s="14" t="s">
        <v>88</v>
      </c>
      <c r="D41" s="71">
        <v>19808.150999999998</v>
      </c>
      <c r="E41" s="29">
        <v>18980.09</v>
      </c>
      <c r="F41" s="29">
        <v>18980.09</v>
      </c>
      <c r="G41" s="45"/>
    </row>
    <row r="42" spans="1:7" ht="25.5">
      <c r="A42" s="12"/>
      <c r="B42" s="13" t="s">
        <v>90</v>
      </c>
      <c r="C42" s="14" t="s">
        <v>91</v>
      </c>
      <c r="D42" s="27">
        <v>22.659610520900866</v>
      </c>
      <c r="E42" s="28">
        <v>27.18879241593117</v>
      </c>
      <c r="F42" s="27">
        <v>28.1</v>
      </c>
      <c r="G42" s="45"/>
    </row>
    <row r="43" spans="1:7" s="18" customFormat="1" ht="12.75">
      <c r="A43" s="16" t="s">
        <v>92</v>
      </c>
      <c r="B43" s="74" t="s">
        <v>93</v>
      </c>
      <c r="C43" s="74"/>
      <c r="D43" s="74"/>
      <c r="E43" s="74"/>
      <c r="F43" s="74"/>
      <c r="G43" s="17"/>
    </row>
    <row r="44" spans="1:7" ht="12.75">
      <c r="A44" s="12" t="s">
        <v>94</v>
      </c>
      <c r="B44" s="13" t="s">
        <v>95</v>
      </c>
      <c r="C44" s="14" t="s">
        <v>96</v>
      </c>
      <c r="D44" s="71">
        <v>647.8483337664518</v>
      </c>
      <c r="E44" s="25">
        <v>660.2</v>
      </c>
      <c r="F44" s="25">
        <v>660.2</v>
      </c>
      <c r="G44" s="46"/>
    </row>
    <row r="45" spans="1:7" ht="25.5">
      <c r="A45" s="12" t="s">
        <v>97</v>
      </c>
      <c r="B45" s="13" t="s">
        <v>103</v>
      </c>
      <c r="C45" s="14" t="s">
        <v>98</v>
      </c>
      <c r="D45" s="71">
        <v>38.26232369376199</v>
      </c>
      <c r="E45" s="72">
        <v>45.1261973564815</v>
      </c>
      <c r="F45" s="71">
        <v>46.64063253976502</v>
      </c>
      <c r="G45" s="45"/>
    </row>
    <row r="46" spans="1:7" ht="38.25">
      <c r="A46" s="12" t="s">
        <v>99</v>
      </c>
      <c r="B46" s="13" t="s">
        <v>102</v>
      </c>
      <c r="C46" s="14"/>
      <c r="D46" s="76" t="s">
        <v>107</v>
      </c>
      <c r="E46" s="77"/>
      <c r="F46" s="78"/>
      <c r="G46" s="45"/>
    </row>
    <row r="47" spans="1:7" ht="12.75">
      <c r="A47" s="12"/>
      <c r="B47" s="13"/>
      <c r="C47" s="14"/>
      <c r="D47" s="12"/>
      <c r="E47" s="33"/>
      <c r="F47" s="15"/>
      <c r="G47" s="45"/>
    </row>
    <row r="48" spans="1:7" ht="12.75">
      <c r="A48" s="12"/>
      <c r="B48" s="19" t="s">
        <v>25</v>
      </c>
      <c r="C48" s="14"/>
      <c r="D48" s="12"/>
      <c r="E48" s="33"/>
      <c r="F48" s="15"/>
      <c r="G48" s="45"/>
    </row>
    <row r="49" spans="1:7" ht="12.75">
      <c r="A49" s="12"/>
      <c r="B49" s="13"/>
      <c r="C49" s="14"/>
      <c r="D49" s="12"/>
      <c r="E49" s="33"/>
      <c r="F49" s="15"/>
      <c r="G49" s="45"/>
    </row>
    <row r="50" spans="1:7" ht="38.25">
      <c r="A50" s="12"/>
      <c r="B50" s="13" t="s">
        <v>100</v>
      </c>
      <c r="C50" s="14" t="s">
        <v>59</v>
      </c>
      <c r="D50" s="22">
        <v>6000</v>
      </c>
      <c r="E50" s="31">
        <v>6000</v>
      </c>
      <c r="F50" s="22">
        <v>6000</v>
      </c>
      <c r="G50" s="45"/>
    </row>
    <row r="51" spans="1:7" ht="38.25">
      <c r="A51" s="12"/>
      <c r="B51" s="13" t="s">
        <v>101</v>
      </c>
      <c r="C51" s="14" t="s">
        <v>59</v>
      </c>
      <c r="D51" s="61"/>
      <c r="E51" s="62"/>
      <c r="F51" s="63"/>
      <c r="G51" s="46"/>
    </row>
    <row r="54" spans="2:5" ht="12.75">
      <c r="B54" s="7" t="s">
        <v>137</v>
      </c>
      <c r="E54" s="66" t="s">
        <v>138</v>
      </c>
    </row>
    <row r="55" ht="12.75">
      <c r="E55" s="66"/>
    </row>
    <row r="56" ht="12.75">
      <c r="E56" s="66"/>
    </row>
    <row r="57" spans="1:5" s="70" customFormat="1" ht="22.5">
      <c r="A57" s="67"/>
      <c r="B57" s="68" t="s">
        <v>26</v>
      </c>
      <c r="C57" s="69"/>
      <c r="D57" s="67"/>
      <c r="E57" s="67"/>
    </row>
    <row r="58" spans="1:5" s="70" customFormat="1" ht="33.75">
      <c r="A58" s="67"/>
      <c r="B58" s="68" t="s">
        <v>27</v>
      </c>
      <c r="C58" s="69"/>
      <c r="D58" s="67"/>
      <c r="E58" s="67"/>
    </row>
    <row r="59" spans="1:5" s="70" customFormat="1" ht="33.75">
      <c r="A59" s="67"/>
      <c r="B59" s="68" t="s">
        <v>28</v>
      </c>
      <c r="C59" s="69"/>
      <c r="D59" s="67"/>
      <c r="E59" s="67"/>
    </row>
    <row r="60" spans="1:5" s="70" customFormat="1" ht="22.5">
      <c r="A60" s="67"/>
      <c r="B60" s="68" t="s">
        <v>29</v>
      </c>
      <c r="C60" s="69"/>
      <c r="D60" s="67"/>
      <c r="E60" s="67"/>
    </row>
  </sheetData>
  <sheetProtection/>
  <autoFilter ref="E1:E61"/>
  <mergeCells count="16">
    <mergeCell ref="E1:F1"/>
    <mergeCell ref="E2:F2"/>
    <mergeCell ref="E3:F3"/>
    <mergeCell ref="E4:F4"/>
    <mergeCell ref="G7:G8"/>
    <mergeCell ref="B43:F43"/>
    <mergeCell ref="B18:F18"/>
    <mergeCell ref="B27:F27"/>
    <mergeCell ref="B16:F16"/>
    <mergeCell ref="B10:F10"/>
    <mergeCell ref="A7:A8"/>
    <mergeCell ref="B7:B8"/>
    <mergeCell ref="C7:C8"/>
    <mergeCell ref="A6:F6"/>
    <mergeCell ref="D46:F46"/>
    <mergeCell ref="E25:F25"/>
  </mergeCells>
  <printOptions/>
  <pageMargins left="0.31496062992125984" right="0.4330708661417323" top="0.7086614173228347" bottom="0.6299212598425197" header="0.5118110236220472" footer="0.5118110236220472"/>
  <pageSetup fitToHeight="2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C37"/>
  <sheetViews>
    <sheetView zoomScalePageLayoutView="0" workbookViewId="0" topLeftCell="A1">
      <selection activeCell="B6" sqref="B6:C6"/>
    </sheetView>
  </sheetViews>
  <sheetFormatPr defaultColWidth="9.00390625" defaultRowHeight="12.75"/>
  <cols>
    <col min="2" max="2" width="31.00390625" style="0" customWidth="1"/>
    <col min="3" max="3" width="62.125" style="0" customWidth="1"/>
  </cols>
  <sheetData>
    <row r="4" spans="2:3" ht="12.75">
      <c r="B4" s="83" t="s">
        <v>0</v>
      </c>
      <c r="C4" s="83"/>
    </row>
    <row r="5" spans="2:3" ht="12.75">
      <c r="B5" s="83" t="s">
        <v>1</v>
      </c>
      <c r="C5" s="83"/>
    </row>
    <row r="6" spans="2:3" ht="12.75">
      <c r="B6" s="83" t="s">
        <v>144</v>
      </c>
      <c r="C6" s="83"/>
    </row>
    <row r="7" spans="2:3" ht="12.75">
      <c r="B7" s="89" t="s">
        <v>2</v>
      </c>
      <c r="C7" s="89"/>
    </row>
    <row r="8" spans="2:3" ht="12.75">
      <c r="B8" s="82" t="s">
        <v>33</v>
      </c>
      <c r="C8" s="82"/>
    </row>
    <row r="9" spans="2:3" ht="12.75">
      <c r="B9" s="89" t="s">
        <v>3</v>
      </c>
      <c r="C9" s="89"/>
    </row>
    <row r="12" ht="12.75">
      <c r="C12" s="6" t="s">
        <v>4</v>
      </c>
    </row>
    <row r="13" ht="12.75">
      <c r="C13" s="6" t="s">
        <v>5</v>
      </c>
    </row>
    <row r="14" ht="12.75">
      <c r="C14" s="6" t="s">
        <v>6</v>
      </c>
    </row>
    <row r="15" ht="12.75">
      <c r="C15" s="6" t="s">
        <v>7</v>
      </c>
    </row>
    <row r="16" ht="13.5" thickBot="1"/>
    <row r="17" spans="2:3" ht="12.75">
      <c r="B17" s="1" t="s">
        <v>8</v>
      </c>
      <c r="C17" s="2"/>
    </row>
    <row r="18" spans="2:3" ht="12.75">
      <c r="B18" s="3"/>
      <c r="C18" s="4"/>
    </row>
    <row r="19" spans="2:3" ht="12.75">
      <c r="B19" s="3" t="s">
        <v>9</v>
      </c>
      <c r="C19" s="4" t="s">
        <v>34</v>
      </c>
    </row>
    <row r="20" spans="2:3" ht="12.75">
      <c r="B20" s="3"/>
      <c r="C20" s="4"/>
    </row>
    <row r="21" spans="2:3" ht="12.75">
      <c r="B21" s="3" t="s">
        <v>10</v>
      </c>
      <c r="C21" s="4" t="s">
        <v>35</v>
      </c>
    </row>
    <row r="22" spans="2:3" ht="12.75">
      <c r="B22" s="3"/>
      <c r="C22" s="4"/>
    </row>
    <row r="23" spans="2:3" ht="12.75">
      <c r="B23" s="3" t="s">
        <v>11</v>
      </c>
      <c r="C23" s="4" t="s">
        <v>36</v>
      </c>
    </row>
    <row r="24" spans="2:3" ht="12.75">
      <c r="B24" s="3"/>
      <c r="C24" s="4"/>
    </row>
    <row r="25" spans="2:3" ht="12.75">
      <c r="B25" s="3" t="s">
        <v>12</v>
      </c>
      <c r="C25" s="4" t="s">
        <v>36</v>
      </c>
    </row>
    <row r="26" spans="2:3" ht="12.75">
      <c r="B26" s="3"/>
      <c r="C26" s="4"/>
    </row>
    <row r="27" spans="2:3" ht="12.75">
      <c r="B27" s="3" t="s">
        <v>13</v>
      </c>
      <c r="C27" s="55" t="s">
        <v>132</v>
      </c>
    </row>
    <row r="28" spans="2:3" ht="12.75">
      <c r="B28" s="3"/>
      <c r="C28" s="55"/>
    </row>
    <row r="29" spans="2:3" ht="12.75">
      <c r="B29" s="3" t="s">
        <v>14</v>
      </c>
      <c r="C29" s="55" t="s">
        <v>133</v>
      </c>
    </row>
    <row r="30" spans="2:3" ht="12.75">
      <c r="B30" s="3"/>
      <c r="C30" s="4"/>
    </row>
    <row r="31" spans="2:3" ht="12.75">
      <c r="B31" s="3" t="s">
        <v>15</v>
      </c>
      <c r="C31" s="4" t="s">
        <v>37</v>
      </c>
    </row>
    <row r="32" spans="2:3" ht="12.75">
      <c r="B32" s="3"/>
      <c r="C32" s="57"/>
    </row>
    <row r="33" spans="2:3" ht="12.75">
      <c r="B33" s="56" t="s">
        <v>16</v>
      </c>
      <c r="C33" s="49" t="s">
        <v>134</v>
      </c>
    </row>
    <row r="34" spans="2:3" ht="12.75">
      <c r="B34" s="3"/>
      <c r="C34" s="58"/>
    </row>
    <row r="35" spans="2:3" ht="12.75">
      <c r="B35" s="3" t="s">
        <v>17</v>
      </c>
      <c r="C35" s="4" t="s">
        <v>136</v>
      </c>
    </row>
    <row r="36" spans="2:3" ht="12.75">
      <c r="B36" s="3"/>
      <c r="C36" s="4"/>
    </row>
    <row r="37" spans="2:3" ht="13.5" thickBot="1">
      <c r="B37" s="5" t="s">
        <v>18</v>
      </c>
      <c r="C37" s="50" t="s">
        <v>135</v>
      </c>
    </row>
  </sheetData>
  <sheetProtection/>
  <mergeCells count="6">
    <mergeCell ref="B8:C8"/>
    <mergeCell ref="B9:C9"/>
    <mergeCell ref="B4:C4"/>
    <mergeCell ref="B5:C5"/>
    <mergeCell ref="B6:C6"/>
    <mergeCell ref="B7:C7"/>
  </mergeCells>
  <hyperlinks>
    <hyperlink ref="C33" r:id="rId1" display="mailto:priges@mail.tomsknet.ru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1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9.125" style="36" customWidth="1"/>
    <col min="2" max="2" width="7.25390625" style="36" customWidth="1"/>
    <col min="3" max="3" width="34.625" style="36" customWidth="1"/>
    <col min="4" max="4" width="11.25390625" style="36" customWidth="1"/>
    <col min="5" max="16384" width="9.125" style="36" customWidth="1"/>
  </cols>
  <sheetData>
    <row r="2" spans="2:9" ht="11.25">
      <c r="B2" s="35"/>
      <c r="I2" s="35" t="s">
        <v>31</v>
      </c>
    </row>
    <row r="3" spans="2:9" ht="11.25">
      <c r="B3" s="37"/>
      <c r="I3" s="37" t="s">
        <v>5</v>
      </c>
    </row>
    <row r="4" spans="2:9" ht="11.25">
      <c r="B4" s="35"/>
      <c r="I4" s="35" t="s">
        <v>6</v>
      </c>
    </row>
    <row r="5" spans="2:9" ht="11.25">
      <c r="B5" s="35"/>
      <c r="I5" s="35" t="s">
        <v>7</v>
      </c>
    </row>
    <row r="6" spans="2:9" ht="11.25">
      <c r="B6" s="38"/>
      <c r="I6" s="38"/>
    </row>
    <row r="7" ht="11.25">
      <c r="F7" s="39" t="s">
        <v>32</v>
      </c>
    </row>
    <row r="8" ht="11.25">
      <c r="B8" s="38"/>
    </row>
    <row r="9" spans="2:10" ht="90" customHeight="1">
      <c r="B9" s="88" t="s">
        <v>114</v>
      </c>
      <c r="C9" s="88" t="s">
        <v>39</v>
      </c>
      <c r="D9" s="88" t="s">
        <v>58</v>
      </c>
      <c r="E9" s="86" t="s">
        <v>141</v>
      </c>
      <c r="F9" s="87"/>
      <c r="G9" s="84" t="s">
        <v>142</v>
      </c>
      <c r="H9" s="85"/>
      <c r="I9" s="86" t="s">
        <v>143</v>
      </c>
      <c r="J9" s="87"/>
    </row>
    <row r="10" spans="2:10" ht="22.5">
      <c r="B10" s="88"/>
      <c r="C10" s="88"/>
      <c r="D10" s="88"/>
      <c r="E10" s="40" t="s">
        <v>115</v>
      </c>
      <c r="F10" s="40" t="s">
        <v>116</v>
      </c>
      <c r="G10" s="40" t="s">
        <v>115</v>
      </c>
      <c r="H10" s="40" t="s">
        <v>116</v>
      </c>
      <c r="I10" s="40" t="s">
        <v>115</v>
      </c>
      <c r="J10" s="40" t="s">
        <v>116</v>
      </c>
    </row>
    <row r="11" spans="2:10" ht="22.5">
      <c r="B11" s="40" t="s">
        <v>40</v>
      </c>
      <c r="C11" s="41" t="s">
        <v>117</v>
      </c>
      <c r="D11" s="42"/>
      <c r="E11" s="42"/>
      <c r="F11" s="42"/>
      <c r="G11" s="42"/>
      <c r="H11" s="42"/>
      <c r="I11" s="42"/>
      <c r="J11" s="42"/>
    </row>
    <row r="12" spans="2:10" ht="22.5">
      <c r="B12" s="40" t="s">
        <v>42</v>
      </c>
      <c r="C12" s="41" t="s">
        <v>119</v>
      </c>
      <c r="D12" s="42"/>
      <c r="E12" s="42"/>
      <c r="F12" s="42"/>
      <c r="G12" s="42"/>
      <c r="H12" s="42"/>
      <c r="I12" s="42"/>
      <c r="J12" s="42"/>
    </row>
    <row r="13" spans="2:10" ht="11.25">
      <c r="B13" s="42"/>
      <c r="C13" s="41" t="s">
        <v>120</v>
      </c>
      <c r="D13" s="42"/>
      <c r="E13" s="42"/>
      <c r="F13" s="42"/>
      <c r="G13" s="42"/>
      <c r="H13" s="42"/>
      <c r="I13" s="42"/>
      <c r="J13" s="42"/>
    </row>
    <row r="14" spans="2:10" ht="22.5">
      <c r="B14" s="42"/>
      <c r="C14" s="41" t="s">
        <v>121</v>
      </c>
      <c r="D14" s="40" t="s">
        <v>118</v>
      </c>
      <c r="E14" s="48">
        <v>265515.88</v>
      </c>
      <c r="F14" s="48">
        <v>265515.9</v>
      </c>
      <c r="G14" s="48">
        <v>368686.99</v>
      </c>
      <c r="H14" s="48">
        <v>356474.62</v>
      </c>
      <c r="I14" s="65">
        <f>370297.92</f>
        <v>370297.92</v>
      </c>
      <c r="J14" s="65">
        <v>371247.84</v>
      </c>
    </row>
    <row r="15" spans="2:10" ht="22.5">
      <c r="B15" s="42"/>
      <c r="C15" s="41" t="s">
        <v>122</v>
      </c>
      <c r="D15" s="43" t="s">
        <v>124</v>
      </c>
      <c r="E15" s="48">
        <v>196.44</v>
      </c>
      <c r="F15" s="48">
        <v>196.44</v>
      </c>
      <c r="G15" s="48">
        <v>165.17</v>
      </c>
      <c r="H15" s="48">
        <v>200.77</v>
      </c>
      <c r="I15" s="64">
        <v>166.80337</v>
      </c>
      <c r="J15" s="64">
        <v>208.47704000000002</v>
      </c>
    </row>
    <row r="16" spans="2:10" ht="11.25">
      <c r="B16" s="42"/>
      <c r="C16" s="41" t="s">
        <v>123</v>
      </c>
      <c r="D16" s="43" t="s">
        <v>124</v>
      </c>
      <c r="E16" s="48">
        <v>663.46</v>
      </c>
      <c r="F16" s="48">
        <v>663.46</v>
      </c>
      <c r="G16" s="48">
        <v>799.27</v>
      </c>
      <c r="H16" s="48">
        <v>834.86</v>
      </c>
      <c r="I16" s="64">
        <v>817.69</v>
      </c>
      <c r="J16" s="64">
        <v>859.36</v>
      </c>
    </row>
    <row r="18" ht="11.25">
      <c r="B18" s="36" t="s">
        <v>30</v>
      </c>
    </row>
    <row r="21" spans="3:7" ht="12.75">
      <c r="C21" s="7" t="s">
        <v>137</v>
      </c>
      <c r="D21" s="7"/>
      <c r="E21" s="8"/>
      <c r="F21" s="10"/>
      <c r="G21" s="66" t="s">
        <v>138</v>
      </c>
    </row>
  </sheetData>
  <sheetProtection/>
  <mergeCells count="6">
    <mergeCell ref="G9:H9"/>
    <mergeCell ref="I9:J9"/>
    <mergeCell ref="B9:B10"/>
    <mergeCell ref="C9:C10"/>
    <mergeCell ref="D9:D10"/>
    <mergeCell ref="E9:F9"/>
  </mergeCells>
  <hyperlinks>
    <hyperlink ref="G9" r:id="rId1" display="sub_10511"/>
    <hyperlink ref="I3" r:id="rId2" display="sub_10000"/>
  </hyperlinks>
  <printOptions/>
  <pageMargins left="0.75" right="0.75" top="1" bottom="1" header="0.5" footer="0.5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zudilova2</dc:creator>
  <cp:keywords/>
  <dc:description/>
  <cp:lastModifiedBy>Зудилова</cp:lastModifiedBy>
  <cp:lastPrinted>2015-04-17T08:09:13Z</cp:lastPrinted>
  <dcterms:created xsi:type="dcterms:W3CDTF">2014-09-09T05:42:55Z</dcterms:created>
  <dcterms:modified xsi:type="dcterms:W3CDTF">2015-04-17T08:30:19Z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